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 tabRatio="471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Q9" i="4"/>
  <c r="AB9"/>
  <c r="Y9"/>
  <c r="Q10" l="1"/>
  <c r="AA9"/>
  <c r="AA10" s="1"/>
  <c r="AC9"/>
  <c r="AC10" l="1"/>
</calcChain>
</file>

<file path=xl/sharedStrings.xml><?xml version="1.0" encoding="utf-8"?>
<sst xmlns="http://schemas.openxmlformats.org/spreadsheetml/2006/main" count="66" uniqueCount="57">
  <si>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</si>
  <si>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</si>
  <si>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</si>
  <si>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</si>
  <si>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</si>
  <si>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</si>
  <si>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</si>
  <si>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</si>
  <si>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</si>
  <si>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</si>
  <si>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</si>
  <si>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</si>
  <si>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</si>
  <si>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</si>
  <si>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</si>
  <si>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</si>
  <si>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</si>
  <si>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</si>
  <si>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заполнить</t>
  </si>
  <si>
    <t>№ позиции</t>
  </si>
  <si>
    <t>№ лота</t>
  </si>
  <si>
    <t>ОКДП2</t>
  </si>
  <si>
    <t>ОКВЭД2</t>
  </si>
  <si>
    <t>Город выполнения работ</t>
  </si>
  <si>
    <t xml:space="preserve">Количество </t>
  </si>
  <si>
    <t>конец</t>
  </si>
  <si>
    <t>Коэффициент снижения</t>
  </si>
  <si>
    <t xml:space="preserve">Итоговая стоимость , руб. 
БЕЗ НДС, с учетом коэффициента снижения </t>
  </si>
  <si>
    <t>Наименование Подрядчика</t>
  </si>
  <si>
    <t>Итоговая стоимость , руб. 
С НДС с учетом коэффициента снижения</t>
  </si>
  <si>
    <t>Наименование оказываемых услуг</t>
  </si>
  <si>
    <t>Требования к услугам</t>
  </si>
  <si>
    <t>Цена одной услуги, без НДС (руб.)</t>
  </si>
  <si>
    <t>Стоимость услуг, без НДС (руб.)</t>
  </si>
  <si>
    <t>Страна 
происхождения услуг</t>
  </si>
  <si>
    <t>Цена одной единицы услуги, без НДС (руб.) с учетом коэффициента снижения</t>
  </si>
  <si>
    <t>Цена одной единицы услуги, руб. 
С НДС с учетом коэффициента снижения</t>
  </si>
  <si>
    <t>Согласно техническому заданию</t>
  </si>
  <si>
    <t>ООО «Волжские коммунальные системы»</t>
  </si>
  <si>
    <t>Цена договора включает все расходы и риски, связанные с оказанием услуг,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</si>
  <si>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Расходы по перевозке, а также прочие расходы, необходимые для оказаниия услуг, включены в цену и возмещению не подлежат.</t>
  </si>
  <si>
    <t>4. Срок оказания услуг</t>
  </si>
  <si>
    <t xml:space="preserve">Согласно срокам оказания услуг. Изменения графика оказания услуг могут согласовываться Сторонами дополнительно. </t>
  </si>
  <si>
    <t>5. Опцион Заказчика</t>
  </si>
  <si>
    <t>Заказчик имеет право изменить количество услуг в пределах согласованного Опциона: до 50 % в сторону увеличения/уменьшения от общей стоимости услуг, оказываемых Исполнителем Заказчику в соответствии с настоящим Приложением, но не более 50 % в сторону увеличения/уменьшения от общего количества услуг, оказываемых Исполнителем Заказчику  в соответствии с настоящим Приложением. 
Под Опционом на оказывние Исполнителем услуг понимается право Заказчика увеличить или уменьшить сумму оказываемых услуг в соответствии с договором без изменения единичных расценок, указанных в договоре, при этом изменение перечня оказываемых услуг недопустимо.
Данное условие об опционе Заказчика является безотзывной офертой Исполнителя в отношении уменьшения или увеличения количества Учлуг.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Исполнителя и осуществляется в следующем порядке: 
При использовании опциона, Заказчик обязан заблаговременно сообщить об этом Исполнителю,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оказания услуг согласно графику оказания услуг. 
С момента получения уведомления Заказчика об использовании опциона в сторону уменьшения обязательства Исполнителя по оказанию услуг,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услуги; количество дополнительных услуг; срок выполнения; место выполнения.
Исполнитель,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услуг по ценам, определенным в договоре.</t>
  </si>
  <si>
    <t>ИТОГО:</t>
  </si>
  <si>
    <t xml:space="preserve">ИТОГО, начальная максимальная цена услуг: </t>
  </si>
  <si>
    <t>Сроки оказания услуг в 2020 году</t>
  </si>
  <si>
    <t>Июль</t>
  </si>
  <si>
    <t>Август</t>
  </si>
  <si>
    <t>"_____"________________ 202___ г.</t>
  </si>
  <si>
    <t>31.12</t>
  </si>
  <si>
    <t>ФА000015</t>
  </si>
  <si>
    <t>начало</t>
  </si>
  <si>
    <t xml:space="preserve">услуги по восстановлению работоспособности электродвигателей </t>
  </si>
  <si>
    <t>нормо/час</t>
  </si>
  <si>
    <t>от даты заключения договора по 31 декабря 2020 года (по необходимости)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</si>
</sst>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rgb="FF000000"/>
      <name val="Tahoma"/>
      <family val="2"/>
      <charset val="204"/>
    </font>
    <font>
      <sz val="10"/>
      <color theme="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1" fillId="0" borderId="0"/>
  </cellStyleXfs>
  <cellXfs count="65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3" fillId="4" borderId="0" xfId="0" applyNumberFormat="1" applyFont="1" applyFill="1" applyBorder="1" applyAlignment="1" applyProtection="1"/>
    <xf numFmtId="0" fontId="3" fillId="4" borderId="0" xfId="0" applyNumberFormat="1" applyFont="1" applyFill="1" applyBorder="1" applyAlignment="1" applyProtection="1">
      <alignment horizontal="left" vertical="center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vertical="top"/>
    </xf>
    <xf numFmtId="0" fontId="9" fillId="2" borderId="7" xfId="0" applyNumberFormat="1" applyFont="1" applyFill="1" applyBorder="1" applyAlignment="1" applyProtection="1">
      <alignment vertical="top"/>
    </xf>
    <xf numFmtId="0" fontId="12" fillId="5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49" fontId="6" fillId="2" borderId="7" xfId="0" applyNumberFormat="1" applyFont="1" applyFill="1" applyBorder="1" applyAlignment="1" applyProtection="1">
      <alignment vertical="center" wrapText="1"/>
    </xf>
    <xf numFmtId="49" fontId="6" fillId="2" borderId="4" xfId="0" applyNumberFormat="1" applyFont="1" applyFill="1" applyBorder="1" applyAlignment="1" applyProtection="1">
      <alignment vertical="center" wrapText="1"/>
    </xf>
    <xf numFmtId="1" fontId="3" fillId="0" borderId="7" xfId="0" applyNumberFormat="1" applyFont="1" applyFill="1" applyBorder="1" applyAlignment="1" applyProtection="1">
      <alignment vertical="center" wrapText="1"/>
    </xf>
    <xf numFmtId="1" fontId="3" fillId="0" borderId="4" xfId="0" applyNumberFormat="1" applyFont="1" applyFill="1" applyBorder="1" applyAlignment="1" applyProtection="1">
      <alignment vertical="center" wrapText="1"/>
    </xf>
    <xf numFmtId="0" fontId="6" fillId="2" borderId="7" xfId="0" applyNumberFormat="1" applyFont="1" applyFill="1" applyBorder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vertical="center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1" fontId="3" fillId="0" borderId="8" xfId="0" applyNumberFormat="1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0" fillId="2" borderId="2" xfId="0" applyNumberFormat="1" applyFont="1" applyFill="1" applyBorder="1" applyAlignment="1" applyProtection="1">
      <alignment horizontal="left" vertical="center"/>
    </xf>
    <xf numFmtId="0" fontId="10" fillId="2" borderId="7" xfId="0" applyNumberFormat="1" applyFont="1" applyFill="1" applyBorder="1" applyAlignment="1" applyProtection="1">
      <alignment horizontal="left" vertical="center"/>
    </xf>
    <xf numFmtId="0" fontId="10" fillId="2" borderId="4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</cellXfs>
  <cellStyles count="4">
    <cellStyle name="TableStyleLight1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0"/>
  <sheetViews>
    <sheetView tabSelected="1" topLeftCell="E1" zoomScale="70" zoomScaleNormal="70" zoomScaleSheetLayoutView="70" workbookViewId="0">
      <selection activeCell="Z9" sqref="Z9"/>
    </sheetView>
  </sheetViews>
  <sheetFormatPr defaultColWidth="8.85546875" defaultRowHeight="12.75"/>
  <cols>
    <col min="1" max="1" width="9.28515625" style="1" customWidth="1"/>
    <col min="2" max="2" width="7.7109375" style="1" customWidth="1"/>
    <col min="3" max="3" width="12.42578125" style="1" customWidth="1"/>
    <col min="4" max="4" width="11.5703125" style="1" customWidth="1"/>
    <col min="5" max="5" width="11" style="2" customWidth="1"/>
    <col min="6" max="6" width="37.85546875" style="2" customWidth="1"/>
    <col min="7" max="7" width="24.28515625" style="2" customWidth="1"/>
    <col min="8" max="8" width="11" style="2" customWidth="1"/>
    <col min="9" max="9" width="17.42578125" style="2" customWidth="1"/>
    <col min="10" max="10" width="14.42578125" style="1" customWidth="1"/>
    <col min="11" max="13" width="13.42578125" style="1" customWidth="1"/>
    <col min="14" max="14" width="13.42578125" style="1" hidden="1" customWidth="1"/>
    <col min="15" max="15" width="14.140625" style="1" hidden="1" customWidth="1"/>
    <col min="16" max="16" width="14.42578125" style="1" customWidth="1"/>
    <col min="17" max="17" width="16" style="1" customWidth="1"/>
    <col min="18" max="18" width="18.28515625" style="1" customWidth="1"/>
    <col min="19" max="19" width="18.7109375" style="1" customWidth="1"/>
    <col min="20" max="21" width="13" style="1" customWidth="1"/>
    <col min="22" max="23" width="16.140625" style="1" hidden="1" customWidth="1"/>
    <col min="24" max="24" width="14.28515625" style="1" customWidth="1"/>
    <col min="25" max="25" width="18" style="1" customWidth="1"/>
    <col min="26" max="26" width="19.28515625" style="1" customWidth="1"/>
    <col min="27" max="27" width="20" style="1" customWidth="1"/>
    <col min="28" max="29" width="18.42578125" style="1" customWidth="1"/>
    <col min="30" max="16384" width="8.85546875" style="1"/>
  </cols>
  <sheetData>
    <row r="1" spans="1:29" ht="18.75" customHeight="1">
      <c r="AC1" s="3" t="s">
        <v>8</v>
      </c>
    </row>
    <row r="2" spans="1:29" ht="42.75" customHeight="1">
      <c r="A2" s="4" t="s">
        <v>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X2" s="5"/>
      <c r="Y2" s="5"/>
    </row>
    <row r="3" spans="1:29" ht="20.25" customHeight="1">
      <c r="A3" s="6" t="s">
        <v>5</v>
      </c>
      <c r="B3" s="5"/>
      <c r="C3" s="5"/>
      <c r="D3" s="54" t="s">
        <v>18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6"/>
      <c r="X3" s="5"/>
      <c r="Y3" s="5"/>
    </row>
    <row r="4" spans="1:29" ht="20.25" customHeight="1">
      <c r="A4" s="6" t="s">
        <v>4</v>
      </c>
      <c r="B4" s="7"/>
      <c r="C4" s="7"/>
      <c r="D4" s="54" t="s">
        <v>18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6"/>
      <c r="X4" s="8"/>
      <c r="Y4" s="8"/>
    </row>
    <row r="5" spans="1:29" ht="18" customHeight="1">
      <c r="A5" s="6" t="s">
        <v>12</v>
      </c>
      <c r="B5" s="7"/>
      <c r="C5" s="7"/>
      <c r="D5" s="54" t="s">
        <v>18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6"/>
      <c r="X5" s="8"/>
      <c r="Y5" s="8"/>
    </row>
    <row r="6" spans="1:29" ht="23.25" customHeight="1">
      <c r="A6" s="9" t="s">
        <v>1</v>
      </c>
    </row>
    <row r="7" spans="1:29" ht="48.75" customHeight="1">
      <c r="A7" s="26"/>
      <c r="B7" s="26"/>
      <c r="C7" s="26"/>
      <c r="D7" s="26"/>
      <c r="E7" s="26"/>
      <c r="F7" s="27"/>
      <c r="G7" s="27"/>
      <c r="H7" s="27"/>
      <c r="I7" s="27"/>
      <c r="J7" s="27"/>
      <c r="K7" s="26"/>
      <c r="L7" s="57" t="s">
        <v>47</v>
      </c>
      <c r="M7" s="57"/>
      <c r="N7" s="57"/>
      <c r="O7" s="57"/>
      <c r="P7" s="58" t="s">
        <v>32</v>
      </c>
      <c r="Q7" s="58" t="s">
        <v>33</v>
      </c>
      <c r="R7" s="31"/>
      <c r="S7" s="32"/>
      <c r="T7" s="60" t="s">
        <v>47</v>
      </c>
      <c r="U7" s="61"/>
      <c r="V7" s="39"/>
      <c r="W7" s="39"/>
      <c r="X7" s="39"/>
      <c r="Y7" s="39"/>
      <c r="Z7" s="39"/>
      <c r="AA7" s="39"/>
      <c r="AB7" s="39"/>
      <c r="AC7" s="40"/>
    </row>
    <row r="8" spans="1:29" ht="93" customHeight="1">
      <c r="A8" s="10" t="s">
        <v>19</v>
      </c>
      <c r="B8" s="10" t="s">
        <v>20</v>
      </c>
      <c r="C8" s="10" t="s">
        <v>21</v>
      </c>
      <c r="D8" s="10" t="s">
        <v>22</v>
      </c>
      <c r="E8" s="10" t="s">
        <v>2</v>
      </c>
      <c r="F8" s="10" t="s">
        <v>30</v>
      </c>
      <c r="G8" s="10" t="s">
        <v>31</v>
      </c>
      <c r="H8" s="10" t="s">
        <v>3</v>
      </c>
      <c r="I8" s="10" t="s">
        <v>0</v>
      </c>
      <c r="J8" s="10" t="s">
        <v>23</v>
      </c>
      <c r="K8" s="10" t="s">
        <v>24</v>
      </c>
      <c r="L8" s="34" t="s">
        <v>53</v>
      </c>
      <c r="M8" s="34" t="s">
        <v>25</v>
      </c>
      <c r="N8" s="30"/>
      <c r="O8" s="10" t="s">
        <v>25</v>
      </c>
      <c r="P8" s="59"/>
      <c r="Q8" s="59"/>
      <c r="R8" s="11" t="s">
        <v>34</v>
      </c>
      <c r="S8" s="11" t="s">
        <v>28</v>
      </c>
      <c r="T8" s="11" t="s">
        <v>53</v>
      </c>
      <c r="U8" s="11" t="s">
        <v>25</v>
      </c>
      <c r="V8" s="11" t="s">
        <v>48</v>
      </c>
      <c r="W8" s="11" t="s">
        <v>49</v>
      </c>
      <c r="X8" s="11" t="s">
        <v>6</v>
      </c>
      <c r="Y8" s="11" t="s">
        <v>26</v>
      </c>
      <c r="Z8" s="11" t="s">
        <v>35</v>
      </c>
      <c r="AA8" s="11" t="s">
        <v>27</v>
      </c>
      <c r="AB8" s="11" t="s">
        <v>36</v>
      </c>
      <c r="AC8" s="11" t="s">
        <v>29</v>
      </c>
    </row>
    <row r="9" spans="1:29" ht="105" customHeight="1">
      <c r="A9" s="23">
        <v>1</v>
      </c>
      <c r="B9" s="23">
        <v>1</v>
      </c>
      <c r="C9" s="42" t="s">
        <v>51</v>
      </c>
      <c r="D9" s="42" t="s">
        <v>51</v>
      </c>
      <c r="E9" s="12" t="s">
        <v>52</v>
      </c>
      <c r="F9" s="33" t="s">
        <v>54</v>
      </c>
      <c r="G9" s="29" t="s">
        <v>37</v>
      </c>
      <c r="H9" s="12" t="s">
        <v>55</v>
      </c>
      <c r="I9" s="12" t="s">
        <v>38</v>
      </c>
      <c r="J9" s="12" t="s">
        <v>37</v>
      </c>
      <c r="K9" s="41">
        <v>250</v>
      </c>
      <c r="L9" s="44" t="s">
        <v>56</v>
      </c>
      <c r="M9" s="45"/>
      <c r="N9" s="37"/>
      <c r="O9" s="38"/>
      <c r="P9" s="24">
        <v>800</v>
      </c>
      <c r="Q9" s="24">
        <f>P9*K9</f>
        <v>200000</v>
      </c>
      <c r="R9" s="11"/>
      <c r="S9" s="11"/>
      <c r="T9" s="46" t="s">
        <v>56</v>
      </c>
      <c r="U9" s="47"/>
      <c r="V9" s="35"/>
      <c r="W9" s="36"/>
      <c r="X9" s="11"/>
      <c r="Y9" s="28">
        <f>Z9/P9</f>
        <v>0</v>
      </c>
      <c r="Z9" s="25"/>
      <c r="AA9" s="25">
        <f>Z9*K9</f>
        <v>0</v>
      </c>
      <c r="AB9" s="25">
        <f t="shared" ref="AB9" si="0">Z9*1.2</f>
        <v>0</v>
      </c>
      <c r="AC9" s="25">
        <f>AB9*K9</f>
        <v>0</v>
      </c>
    </row>
    <row r="10" spans="1:29" ht="20.25" customHeight="1">
      <c r="A10" s="64" t="s">
        <v>46</v>
      </c>
      <c r="B10" s="64"/>
      <c r="C10" s="64"/>
      <c r="D10" s="64"/>
      <c r="E10" s="64"/>
      <c r="F10" s="64"/>
      <c r="G10" s="64"/>
      <c r="H10" s="64"/>
      <c r="I10" s="64"/>
      <c r="J10" s="13"/>
      <c r="K10" s="13"/>
      <c r="L10" s="13"/>
      <c r="M10" s="13"/>
      <c r="N10" s="13"/>
      <c r="O10" s="13"/>
      <c r="P10" s="13"/>
      <c r="Q10" s="13">
        <f>SUM(Q9:Q9)</f>
        <v>200000</v>
      </c>
      <c r="R10" s="62" t="s">
        <v>45</v>
      </c>
      <c r="S10" s="62"/>
      <c r="T10" s="62"/>
      <c r="U10" s="62"/>
      <c r="V10" s="62"/>
      <c r="W10" s="62"/>
      <c r="X10" s="62"/>
      <c r="Y10" s="62"/>
      <c r="Z10" s="63"/>
      <c r="AA10" s="25">
        <f>SUM(AA9:AA9)</f>
        <v>0</v>
      </c>
      <c r="AB10" s="14"/>
      <c r="AC10" s="25">
        <f>SUM(AC9:AC9)</f>
        <v>0</v>
      </c>
    </row>
    <row r="11" spans="1:29" ht="35.25" customHeight="1"/>
    <row r="12" spans="1:29" ht="45" customHeight="1">
      <c r="A12" s="50" t="s">
        <v>13</v>
      </c>
      <c r="B12" s="51"/>
      <c r="C12" s="52"/>
      <c r="D12" s="43" t="s">
        <v>39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</row>
    <row r="13" spans="1:29" ht="43.5" customHeight="1">
      <c r="A13" s="50" t="s">
        <v>16</v>
      </c>
      <c r="B13" s="51"/>
      <c r="C13" s="52"/>
      <c r="D13" s="43" t="s">
        <v>40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</row>
    <row r="14" spans="1:29" ht="45" customHeight="1">
      <c r="A14" s="50" t="s">
        <v>17</v>
      </c>
      <c r="B14" s="51"/>
      <c r="C14" s="52"/>
      <c r="D14" s="43" t="s">
        <v>9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</row>
    <row r="15" spans="1:29" ht="36.75" customHeight="1">
      <c r="A15" s="50" t="s">
        <v>14</v>
      </c>
      <c r="B15" s="51"/>
      <c r="C15" s="52"/>
      <c r="D15" s="43" t="s">
        <v>15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4.75" customHeight="1">
      <c r="A16" s="49" t="s">
        <v>41</v>
      </c>
      <c r="B16" s="49"/>
      <c r="C16" s="49"/>
      <c r="D16" s="43" t="s">
        <v>42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</row>
    <row r="17" spans="1:29" ht="183.75" customHeight="1">
      <c r="A17" s="50" t="s">
        <v>43</v>
      </c>
      <c r="B17" s="51"/>
      <c r="C17" s="52"/>
      <c r="D17" s="53" t="s">
        <v>44</v>
      </c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>
      <c r="C18" s="2"/>
      <c r="D18" s="2"/>
      <c r="E18" s="1"/>
      <c r="F18" s="1"/>
      <c r="G18" s="1"/>
      <c r="H18" s="1"/>
      <c r="I18" s="1"/>
    </row>
    <row r="19" spans="1:29" ht="14.25">
      <c r="B19" s="15"/>
      <c r="C19" s="16"/>
      <c r="D19" s="15"/>
      <c r="E19" s="17"/>
      <c r="F19" s="18"/>
      <c r="G19" s="18"/>
      <c r="H19" s="18"/>
      <c r="I19" s="1"/>
    </row>
    <row r="20" spans="1:29" ht="14.25">
      <c r="B20" s="15"/>
      <c r="C20" s="48"/>
      <c r="D20" s="48"/>
      <c r="E20" s="48"/>
      <c r="F20" s="19" t="s">
        <v>10</v>
      </c>
      <c r="G20" s="18"/>
      <c r="H20" s="18"/>
      <c r="I20" s="1"/>
    </row>
    <row r="21" spans="1:29" ht="14.25">
      <c r="B21" s="15"/>
      <c r="C21" s="16"/>
      <c r="D21" s="20"/>
      <c r="E21" s="21"/>
      <c r="F21" s="18"/>
      <c r="G21" s="18"/>
      <c r="H21" s="18"/>
      <c r="I21" s="1"/>
    </row>
    <row r="22" spans="1:29" ht="14.25">
      <c r="B22" s="15"/>
      <c r="C22" s="16"/>
      <c r="D22" s="20"/>
      <c r="E22" s="21"/>
      <c r="F22" s="18"/>
      <c r="G22" s="18"/>
      <c r="H22" s="18"/>
      <c r="I22" s="1"/>
    </row>
    <row r="23" spans="1:29" ht="14.25">
      <c r="B23" s="15" t="s">
        <v>11</v>
      </c>
      <c r="C23" s="16"/>
      <c r="D23" s="22"/>
      <c r="E23" s="18"/>
      <c r="F23" s="18"/>
      <c r="G23" s="18"/>
      <c r="H23" s="18"/>
      <c r="I23" s="1"/>
    </row>
    <row r="24" spans="1:29" ht="14.25">
      <c r="B24" s="15"/>
      <c r="C24" s="15"/>
      <c r="D24" s="15"/>
      <c r="E24" s="18" t="s">
        <v>50</v>
      </c>
      <c r="F24" s="17"/>
      <c r="G24" s="17"/>
      <c r="H24" s="17"/>
    </row>
    <row r="25" spans="1:29" ht="14.25">
      <c r="B25" s="15"/>
      <c r="C25" s="15"/>
      <c r="D25" s="15"/>
      <c r="E25" s="17"/>
      <c r="F25" s="17"/>
      <c r="G25" s="17"/>
      <c r="H25" s="17"/>
    </row>
    <row r="26" spans="1:29" ht="14.25">
      <c r="B26" s="15"/>
      <c r="C26" s="15"/>
      <c r="D26" s="15"/>
      <c r="E26" s="17"/>
      <c r="F26" s="17"/>
      <c r="G26" s="17"/>
      <c r="H26" s="17"/>
    </row>
    <row r="27" spans="1:29" ht="14.25">
      <c r="B27" s="15"/>
      <c r="C27" s="15"/>
      <c r="D27" s="15"/>
      <c r="E27" s="17"/>
      <c r="F27" s="17"/>
      <c r="G27" s="17"/>
      <c r="H27" s="17"/>
    </row>
    <row r="28" spans="1:29" ht="14.25">
      <c r="B28" s="15"/>
      <c r="C28" s="15"/>
      <c r="D28" s="15"/>
      <c r="E28" s="17"/>
      <c r="F28" s="17"/>
      <c r="G28" s="17"/>
      <c r="H28" s="17"/>
    </row>
    <row r="29" spans="1:29" ht="14.25">
      <c r="B29" s="15"/>
      <c r="C29" s="15"/>
      <c r="D29" s="15"/>
      <c r="E29" s="17"/>
      <c r="F29" s="17"/>
      <c r="G29" s="17"/>
      <c r="H29" s="17"/>
    </row>
    <row r="30" spans="1:29" ht="14.25">
      <c r="B30" s="15"/>
      <c r="C30" s="15"/>
      <c r="D30" s="15"/>
      <c r="E30" s="17"/>
      <c r="F30" s="17"/>
      <c r="G30" s="17"/>
      <c r="H30" s="17"/>
    </row>
  </sheetData>
  <mergeCells count="24">
    <mergeCell ref="T7:U7"/>
    <mergeCell ref="R10:Z10"/>
    <mergeCell ref="A10:I10"/>
    <mergeCell ref="A13:C13"/>
    <mergeCell ref="A12:C12"/>
    <mergeCell ref="D12:AC12"/>
    <mergeCell ref="D13:AC13"/>
    <mergeCell ref="D3:S3"/>
    <mergeCell ref="D5:S5"/>
    <mergeCell ref="D4:S4"/>
    <mergeCell ref="L7:O7"/>
    <mergeCell ref="P7:P8"/>
    <mergeCell ref="Q7:Q8"/>
    <mergeCell ref="D14:AC14"/>
    <mergeCell ref="L9:M9"/>
    <mergeCell ref="T9:U9"/>
    <mergeCell ref="C20:E20"/>
    <mergeCell ref="A16:C16"/>
    <mergeCell ref="A17:C17"/>
    <mergeCell ref="D16:AC16"/>
    <mergeCell ref="D17:AC17"/>
    <mergeCell ref="D15:AC15"/>
    <mergeCell ref="A14:C14"/>
    <mergeCell ref="A15:C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juravleva_nn</cp:lastModifiedBy>
  <cp:lastPrinted>2019-02-04T07:04:04Z</cp:lastPrinted>
  <dcterms:created xsi:type="dcterms:W3CDTF">2013-09-25T03:40:45Z</dcterms:created>
  <dcterms:modified xsi:type="dcterms:W3CDTF">2020-08-06T10:59:05Z</dcterms:modified>
</cp:coreProperties>
</file>